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04_学務課(機密)\01_学務係\●各種奨学金\15_里見奨学会\02_推薦依頼（高専へ）\"/>
    </mc:Choice>
  </mc:AlternateContent>
  <xr:revisionPtr revIDLastSave="0" documentId="13_ncr:1_{323C086F-6B5E-4A23-A1A0-F08F05EDA081}" xr6:coauthVersionLast="47" xr6:coauthVersionMax="47" xr10:uidLastSave="{00000000-0000-0000-0000-000000000000}"/>
  <bookViews>
    <workbookView xWindow="29520" yWindow="360" windowWidth="27120" windowHeight="15480" xr2:uid="{00000000-000D-0000-FFFF-FFFF00000000}"/>
  </bookViews>
  <sheets>
    <sheet name="入力用" sheetId="4" r:id="rId1"/>
    <sheet name="集計" sheetId="1" state="hidden" r:id="rId2"/>
    <sheet name="プルダウン" sheetId="2" state="hidden" r:id="rId3"/>
  </sheets>
  <definedNames>
    <definedName name="_xlnm._FilterDatabase" localSheetId="2">プルダウン!$A$1:$C$56</definedName>
    <definedName name="_xlnm._FilterDatabase" localSheetId="1" hidden="1">集計!$C$3:$J$3</definedName>
    <definedName name="_xlnm.Print_Area" localSheetId="2">プルダウン!$A$1:$A$56</definedName>
    <definedName name="_xlnm.Print_Area" localSheetId="0">入力用!$A$1:$H$25</definedName>
    <definedName name="_xlnm.Print_Area">#REF!</definedName>
    <definedName name="学科一覧" localSheetId="2">#REF!</definedName>
    <definedName name="学科一覧">#REF!</definedName>
    <definedName name="学校一覧" localSheetId="2">プルダウン!$A$1:$A$56</definedName>
    <definedName name="学校一覧">#REF!</definedName>
    <definedName name="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J5" i="1"/>
  <c r="X5" i="1"/>
  <c r="W5" i="1"/>
  <c r="V5" i="1"/>
  <c r="U5" i="1"/>
  <c r="T5" i="1"/>
  <c r="S5" i="1"/>
  <c r="R5" i="1"/>
  <c r="Q5" i="1"/>
  <c r="P5" i="1"/>
  <c r="O5" i="1"/>
  <c r="N5" i="1"/>
  <c r="M5" i="1"/>
  <c r="L5" i="1"/>
  <c r="I5" i="1"/>
  <c r="H5" i="1"/>
  <c r="G5" i="1"/>
  <c r="F5" i="1"/>
  <c r="E5" i="1"/>
  <c r="D5" i="1"/>
  <c r="C5" i="1"/>
  <c r="B5" i="1" s="1"/>
  <c r="A5" i="1" l="1"/>
</calcChain>
</file>

<file path=xl/sharedStrings.xml><?xml version="1.0" encoding="utf-8"?>
<sst xmlns="http://schemas.openxmlformats.org/spreadsheetml/2006/main" count="198" uniqueCount="182">
  <si>
    <t>学校名</t>
    <rPh sb="0" eb="3">
      <t>ガッコウメイ</t>
    </rPh>
    <phoneticPr fontId="4"/>
  </si>
  <si>
    <t>函館工業高等専門学校</t>
    <phoneticPr fontId="5"/>
  </si>
  <si>
    <t>函館</t>
  </si>
  <si>
    <t>苫小牧工業高等専門学校</t>
  </si>
  <si>
    <t>苫小牧</t>
    <rPh sb="0" eb="3">
      <t>トマコマイ</t>
    </rPh>
    <phoneticPr fontId="5"/>
  </si>
  <si>
    <t>釧路工業高等専門学校</t>
  </si>
  <si>
    <t>釧路</t>
  </si>
  <si>
    <t>旭川工業高等専門学校</t>
  </si>
  <si>
    <t>旭川</t>
  </si>
  <si>
    <t>八戸工業高等専門学校</t>
  </si>
  <si>
    <t>八戸</t>
  </si>
  <si>
    <t>一関工業高等専門学校</t>
  </si>
  <si>
    <t>一関</t>
  </si>
  <si>
    <t>7a</t>
    <phoneticPr fontId="5"/>
  </si>
  <si>
    <t>仙台高等専門学校(広瀬）</t>
    <rPh sb="0" eb="2">
      <t>センダイ</t>
    </rPh>
    <rPh sb="2" eb="4">
      <t>コウトウ</t>
    </rPh>
    <rPh sb="4" eb="6">
      <t>センモン</t>
    </rPh>
    <rPh sb="6" eb="8">
      <t>ガッコウ</t>
    </rPh>
    <rPh sb="9" eb="11">
      <t>ヒロセ</t>
    </rPh>
    <phoneticPr fontId="3"/>
  </si>
  <si>
    <t>仙台(広瀬）</t>
    <rPh sb="3" eb="5">
      <t>ヒロセ</t>
    </rPh>
    <phoneticPr fontId="5"/>
  </si>
  <si>
    <t>7b</t>
    <phoneticPr fontId="5"/>
  </si>
  <si>
    <t>仙台高等専門学校(名取)</t>
    <rPh sb="0" eb="2">
      <t>センダイ</t>
    </rPh>
    <rPh sb="2" eb="4">
      <t>コウトウ</t>
    </rPh>
    <rPh sb="4" eb="6">
      <t>センモン</t>
    </rPh>
    <rPh sb="6" eb="8">
      <t>ガッコウ</t>
    </rPh>
    <rPh sb="9" eb="11">
      <t>ナトリ</t>
    </rPh>
    <phoneticPr fontId="3"/>
  </si>
  <si>
    <t>仙台(名取)</t>
    <rPh sb="3" eb="5">
      <t>ナトリ</t>
    </rPh>
    <phoneticPr fontId="5"/>
  </si>
  <si>
    <t>秋田工業高等専門学校</t>
  </si>
  <si>
    <t>秋田</t>
  </si>
  <si>
    <t>鶴岡工業高等専門学校</t>
  </si>
  <si>
    <t>鶴岡</t>
  </si>
  <si>
    <t>福島工業高等専門学校</t>
  </si>
  <si>
    <t>福島</t>
  </si>
  <si>
    <t>茨城工業高等専門学校</t>
  </si>
  <si>
    <t>茨城</t>
  </si>
  <si>
    <t>小山工業高等専門学校</t>
  </si>
  <si>
    <t>小山</t>
  </si>
  <si>
    <t>群馬工業高等専門学校</t>
  </si>
  <si>
    <t>群馬</t>
  </si>
  <si>
    <t>木更津工業高等専門学校</t>
  </si>
  <si>
    <t>木更津</t>
    <rPh sb="0" eb="3">
      <t>キサラズ</t>
    </rPh>
    <phoneticPr fontId="5"/>
  </si>
  <si>
    <t>東京工業高等専門学校</t>
  </si>
  <si>
    <t>東京</t>
  </si>
  <si>
    <t>長岡工業高等専門学校</t>
  </si>
  <si>
    <t>長岡</t>
  </si>
  <si>
    <t>17a</t>
    <phoneticPr fontId="5"/>
  </si>
  <si>
    <t>富山高等専門学校(本郷)</t>
    <rPh sb="0" eb="2">
      <t>トヤマ</t>
    </rPh>
    <rPh sb="2" eb="4">
      <t>コウトウ</t>
    </rPh>
    <rPh sb="4" eb="6">
      <t>センモン</t>
    </rPh>
    <rPh sb="6" eb="8">
      <t>ガッコウ</t>
    </rPh>
    <rPh sb="9" eb="11">
      <t>ホンゴウ</t>
    </rPh>
    <phoneticPr fontId="3"/>
  </si>
  <si>
    <t>富山(本郷)</t>
    <rPh sb="3" eb="5">
      <t>ホンゴウ</t>
    </rPh>
    <phoneticPr fontId="5"/>
  </si>
  <si>
    <t>17b</t>
    <phoneticPr fontId="5"/>
  </si>
  <si>
    <t>富山高等専門学校(射水)</t>
    <rPh sb="0" eb="2">
      <t>トヤマ</t>
    </rPh>
    <rPh sb="2" eb="4">
      <t>コウトウ</t>
    </rPh>
    <rPh sb="4" eb="6">
      <t>センモン</t>
    </rPh>
    <rPh sb="6" eb="8">
      <t>ガッコウ</t>
    </rPh>
    <rPh sb="9" eb="11">
      <t>イミズ</t>
    </rPh>
    <phoneticPr fontId="3"/>
  </si>
  <si>
    <t>富山(射水)</t>
    <rPh sb="3" eb="5">
      <t>イミズ</t>
    </rPh>
    <phoneticPr fontId="5"/>
  </si>
  <si>
    <t>石川工業高等専門学校</t>
  </si>
  <si>
    <t>石川</t>
  </si>
  <si>
    <t>福井工業高等専門学校</t>
  </si>
  <si>
    <t>福井</t>
  </si>
  <si>
    <t>長野工業高等専門学校</t>
  </si>
  <si>
    <t>長野</t>
  </si>
  <si>
    <t>岐阜工業高等専門学校</t>
  </si>
  <si>
    <t>岐阜</t>
  </si>
  <si>
    <t>沼津工業高等専門学校</t>
  </si>
  <si>
    <t>沼津</t>
  </si>
  <si>
    <t>豊田工業高等専門学校</t>
  </si>
  <si>
    <t>豊田</t>
  </si>
  <si>
    <t>鳥羽商船高等専門学校</t>
  </si>
  <si>
    <t>鳥羽</t>
  </si>
  <si>
    <t>鈴鹿工業高等専門学校</t>
  </si>
  <si>
    <t>鈴鹿</t>
  </si>
  <si>
    <t>舞鶴工業高等専門学校</t>
  </si>
  <si>
    <t>舞鶴</t>
  </si>
  <si>
    <t>明石工業高等専門学校</t>
  </si>
  <si>
    <t>明石</t>
  </si>
  <si>
    <t>奈良工業高等専門学校</t>
  </si>
  <si>
    <t>奈良</t>
  </si>
  <si>
    <t>和歌山工業高等専門学校</t>
  </si>
  <si>
    <t>和歌山</t>
    <rPh sb="2" eb="3">
      <t>ヤマ</t>
    </rPh>
    <phoneticPr fontId="5"/>
  </si>
  <si>
    <t>米子工業高等専門学校</t>
  </si>
  <si>
    <t>米子</t>
  </si>
  <si>
    <t>松江工業高等専門学校</t>
  </si>
  <si>
    <t>松江</t>
  </si>
  <si>
    <t>津山工業高等専門学校</t>
  </si>
  <si>
    <t>津山</t>
  </si>
  <si>
    <t>広島商船高等専門学校</t>
  </si>
  <si>
    <t>広島</t>
  </si>
  <si>
    <t>呉工業高等専門学校</t>
  </si>
  <si>
    <t>呉</t>
    <phoneticPr fontId="5"/>
  </si>
  <si>
    <t>徳山工業高等専門学校</t>
  </si>
  <si>
    <t>徳山</t>
  </si>
  <si>
    <t>宇部工業高等専門学校</t>
  </si>
  <si>
    <t>宇部</t>
  </si>
  <si>
    <t>大島商船高等専門学校</t>
  </si>
  <si>
    <t>大島</t>
  </si>
  <si>
    <t>阿南工業高等専門学校</t>
  </si>
  <si>
    <t>阿南</t>
  </si>
  <si>
    <t>39a</t>
    <phoneticPr fontId="5"/>
  </si>
  <si>
    <t>香川高等専門学校(高松)</t>
    <rPh sb="0" eb="2">
      <t>カガワ</t>
    </rPh>
    <rPh sb="2" eb="4">
      <t>コウトウ</t>
    </rPh>
    <rPh sb="4" eb="6">
      <t>センモン</t>
    </rPh>
    <rPh sb="6" eb="8">
      <t>ガッコウ</t>
    </rPh>
    <rPh sb="9" eb="11">
      <t>タカマツ</t>
    </rPh>
    <phoneticPr fontId="3"/>
  </si>
  <si>
    <t>香川(高松)</t>
    <rPh sb="3" eb="5">
      <t>タカマツ</t>
    </rPh>
    <phoneticPr fontId="5"/>
  </si>
  <si>
    <t>39b</t>
    <phoneticPr fontId="5"/>
  </si>
  <si>
    <t>香川高等専門学校(詫間)</t>
    <rPh sb="0" eb="2">
      <t>カガワ</t>
    </rPh>
    <rPh sb="2" eb="4">
      <t>コウトウ</t>
    </rPh>
    <rPh sb="4" eb="6">
      <t>センモン</t>
    </rPh>
    <rPh sb="6" eb="8">
      <t>ガッコウ</t>
    </rPh>
    <rPh sb="9" eb="11">
      <t>タクマ</t>
    </rPh>
    <phoneticPr fontId="3"/>
  </si>
  <si>
    <t>香川(詫間）)</t>
    <rPh sb="3" eb="5">
      <t>タクマ</t>
    </rPh>
    <phoneticPr fontId="5"/>
  </si>
  <si>
    <t>新居浜工業高等専門学校</t>
  </si>
  <si>
    <t>新居浜</t>
    <rPh sb="0" eb="3">
      <t>ニイハマ</t>
    </rPh>
    <phoneticPr fontId="5"/>
  </si>
  <si>
    <t>弓削商船高等専門学校</t>
  </si>
  <si>
    <t>弓削</t>
  </si>
  <si>
    <t>高知工業高等専門学校</t>
  </si>
  <si>
    <t>高知</t>
  </si>
  <si>
    <t>久留米工業高等専門学校</t>
    <rPh sb="3" eb="5">
      <t>コウギョウ</t>
    </rPh>
    <phoneticPr fontId="4"/>
  </si>
  <si>
    <t>久留米</t>
    <rPh sb="0" eb="3">
      <t>クルメ</t>
    </rPh>
    <phoneticPr fontId="5"/>
  </si>
  <si>
    <t>有明工業高等専門学校</t>
  </si>
  <si>
    <t>有明</t>
    <phoneticPr fontId="5"/>
  </si>
  <si>
    <t>北九州工業高等専門学校</t>
  </si>
  <si>
    <t>北九州</t>
    <rPh sb="1" eb="3">
      <t>キュウシュウ</t>
    </rPh>
    <phoneticPr fontId="5"/>
  </si>
  <si>
    <t>佐世保工業高等専門学校</t>
  </si>
  <si>
    <t>佐世保</t>
    <rPh sb="2" eb="3">
      <t>ホ</t>
    </rPh>
    <phoneticPr fontId="5"/>
  </si>
  <si>
    <t>47a</t>
    <phoneticPr fontId="5"/>
  </si>
  <si>
    <t>熊本高等専門学校(八代)</t>
    <rPh sb="0" eb="2">
      <t>クマモト</t>
    </rPh>
    <rPh sb="2" eb="4">
      <t>コウトウ</t>
    </rPh>
    <rPh sb="4" eb="6">
      <t>センモン</t>
    </rPh>
    <rPh sb="6" eb="8">
      <t>ガッコウ</t>
    </rPh>
    <rPh sb="9" eb="11">
      <t>ヤツシロ</t>
    </rPh>
    <phoneticPr fontId="3"/>
  </si>
  <si>
    <t>熊本(八代)</t>
    <rPh sb="3" eb="5">
      <t>ヤツシロ</t>
    </rPh>
    <phoneticPr fontId="5"/>
  </si>
  <si>
    <t>47b</t>
    <phoneticPr fontId="5"/>
  </si>
  <si>
    <t>熊本高等専門学校(熊本)</t>
    <rPh sb="0" eb="2">
      <t>クマモト</t>
    </rPh>
    <rPh sb="2" eb="4">
      <t>コウトウ</t>
    </rPh>
    <rPh sb="4" eb="6">
      <t>センモン</t>
    </rPh>
    <rPh sb="6" eb="8">
      <t>ガッコウ</t>
    </rPh>
    <rPh sb="9" eb="11">
      <t>クマモト</t>
    </rPh>
    <phoneticPr fontId="3"/>
  </si>
  <si>
    <t>熊本(熊本)</t>
    <rPh sb="3" eb="5">
      <t>クマモト</t>
    </rPh>
    <phoneticPr fontId="5"/>
  </si>
  <si>
    <t>大分工業高等専門学校</t>
  </si>
  <si>
    <t>大分</t>
  </si>
  <si>
    <t>都城工業高等専門学校</t>
  </si>
  <si>
    <t>都城</t>
  </si>
  <si>
    <t>鹿児島工業高等専門学校</t>
  </si>
  <si>
    <t>鹿児島</t>
    <rPh sb="2" eb="3">
      <t>シマ</t>
    </rPh>
    <phoneticPr fontId="5"/>
  </si>
  <si>
    <t>沖縄工業高等専門学校</t>
  </si>
  <si>
    <t>沖縄</t>
  </si>
  <si>
    <t>性別</t>
    <rPh sb="0" eb="2">
      <t>セイベツ</t>
    </rPh>
    <phoneticPr fontId="1"/>
  </si>
  <si>
    <t>氏名</t>
    <rPh sb="0" eb="2">
      <t>シメイ</t>
    </rPh>
    <phoneticPr fontId="1"/>
  </si>
  <si>
    <t>男</t>
    <rPh sb="0" eb="1">
      <t>オトコ</t>
    </rPh>
    <phoneticPr fontId="1"/>
  </si>
  <si>
    <t>女</t>
    <rPh sb="0" eb="1">
      <t>オンナ</t>
    </rPh>
    <phoneticPr fontId="1"/>
  </si>
  <si>
    <t>進学先</t>
    <rPh sb="0" eb="3">
      <t>シンガクサキ</t>
    </rPh>
    <phoneticPr fontId="1"/>
  </si>
  <si>
    <t>研究科／専攻</t>
    <rPh sb="0" eb="3">
      <t>ケンキュウカ</t>
    </rPh>
    <rPh sb="4" eb="6">
      <t>センコウ</t>
    </rPh>
    <phoneticPr fontId="1"/>
  </si>
  <si>
    <t>所属高専の学科・専攻</t>
    <rPh sb="0" eb="4">
      <t>ショゾクコウセン</t>
    </rPh>
    <rPh sb="5" eb="7">
      <t>ガッカ</t>
    </rPh>
    <rPh sb="8" eb="10">
      <t>センコウ</t>
    </rPh>
    <phoneticPr fontId="1"/>
  </si>
  <si>
    <t>大学院名</t>
    <rPh sb="0" eb="3">
      <t>ダイガクイン</t>
    </rPh>
    <rPh sb="3" eb="4">
      <t>メイ</t>
    </rPh>
    <phoneticPr fontId="1"/>
  </si>
  <si>
    <t>１年間の総所得金額（万円）</t>
    <rPh sb="1" eb="3">
      <t>ネンカン</t>
    </rPh>
    <rPh sb="4" eb="7">
      <t>ソウショトク</t>
    </rPh>
    <rPh sb="7" eb="9">
      <t>キンガク</t>
    </rPh>
    <rPh sb="10" eb="12">
      <t>マンエン</t>
    </rPh>
    <phoneticPr fontId="1"/>
  </si>
  <si>
    <t>性別</t>
    <rPh sb="0" eb="2">
      <t>セイベツ</t>
    </rPh>
    <phoneticPr fontId="1"/>
  </si>
  <si>
    <t>奨学金受給予定情報</t>
    <rPh sb="0" eb="3">
      <t>ショウガクキン</t>
    </rPh>
    <rPh sb="3" eb="5">
      <t>ジュキュウ</t>
    </rPh>
    <rPh sb="5" eb="7">
      <t>ヨテイ</t>
    </rPh>
    <rPh sb="7" eb="9">
      <t>ジョウホウ</t>
    </rPh>
    <phoneticPr fontId="1"/>
  </si>
  <si>
    <t>申請時点において、令和８年度に受給が確定している奨学金の有無</t>
    <rPh sb="0" eb="4">
      <t>シンセイジテン</t>
    </rPh>
    <rPh sb="9" eb="11">
      <t>レイワ</t>
    </rPh>
    <rPh sb="12" eb="14">
      <t>ネンド</t>
    </rPh>
    <rPh sb="15" eb="17">
      <t>ジュキュウ</t>
    </rPh>
    <rPh sb="18" eb="20">
      <t>カクテイ</t>
    </rPh>
    <rPh sb="24" eb="27">
      <t>ショウガクキン</t>
    </rPh>
    <rPh sb="28" eb="30">
      <t>ウム</t>
    </rPh>
    <phoneticPr fontId="1"/>
  </si>
  <si>
    <t>奨学金①</t>
    <rPh sb="0" eb="3">
      <t>ショウガクキン</t>
    </rPh>
    <phoneticPr fontId="1"/>
  </si>
  <si>
    <t>奨学金②</t>
    <rPh sb="0" eb="3">
      <t>ショウガクキン</t>
    </rPh>
    <phoneticPr fontId="1"/>
  </si>
  <si>
    <t>奨学金③</t>
    <rPh sb="0" eb="3">
      <t>ショウガクキン</t>
    </rPh>
    <phoneticPr fontId="1"/>
  </si>
  <si>
    <t>左記で【有】を選択した場合は記入ください。</t>
    <rPh sb="0" eb="2">
      <t>サキ</t>
    </rPh>
    <rPh sb="4" eb="5">
      <t>ア</t>
    </rPh>
    <rPh sb="7" eb="9">
      <t>センタク</t>
    </rPh>
    <rPh sb="11" eb="13">
      <t>バアイ</t>
    </rPh>
    <rPh sb="14" eb="16">
      <t>キニュウ</t>
    </rPh>
    <phoneticPr fontId="1"/>
  </si>
  <si>
    <t>奨学金名称</t>
    <rPh sb="0" eb="5">
      <t>ショウガクキンメイショウ</t>
    </rPh>
    <phoneticPr fontId="1"/>
  </si>
  <si>
    <t>申請日　令和　　年　　月　　日</t>
    <rPh sb="0" eb="2">
      <t>シンセイ</t>
    </rPh>
    <rPh sb="2" eb="3">
      <t>ビ</t>
    </rPh>
    <rPh sb="4" eb="6">
      <t>レイワ</t>
    </rPh>
    <rPh sb="8" eb="9">
      <t>ネン</t>
    </rPh>
    <rPh sb="11" eb="12">
      <t>ガツ</t>
    </rPh>
    <rPh sb="14" eb="15">
      <t>ニチ</t>
    </rPh>
    <phoneticPr fontId="12"/>
  </si>
  <si>
    <t>ふりがな</t>
    <phoneticPr fontId="12"/>
  </si>
  <si>
    <t>申請者氏名</t>
    <rPh sb="0" eb="3">
      <t>シンセイシャ</t>
    </rPh>
    <rPh sb="3" eb="5">
      <t>シメイ</t>
    </rPh>
    <phoneticPr fontId="12"/>
  </si>
  <si>
    <t>性別</t>
    <rPh sb="0" eb="2">
      <t>セイベツ</t>
    </rPh>
    <phoneticPr fontId="12"/>
  </si>
  <si>
    <t>里見奨学金　選考申請書</t>
    <rPh sb="0" eb="2">
      <t>サトミ</t>
    </rPh>
    <rPh sb="2" eb="5">
      <t>ショウガクキン</t>
    </rPh>
    <rPh sb="6" eb="8">
      <t>センコウ</t>
    </rPh>
    <rPh sb="8" eb="11">
      <t>シンセイショ</t>
    </rPh>
    <phoneticPr fontId="12"/>
  </si>
  <si>
    <t>メールアドレス</t>
  </si>
  <si>
    <t>電話番号</t>
    <rPh sb="0" eb="4">
      <t>デンワバンゴウ</t>
    </rPh>
    <phoneticPr fontId="9"/>
  </si>
  <si>
    <t>担当者氏名</t>
    <rPh sb="0" eb="3">
      <t>タントウシャ</t>
    </rPh>
    <rPh sb="3" eb="5">
      <t>シメイ</t>
    </rPh>
    <phoneticPr fontId="9"/>
  </si>
  <si>
    <t>担当課・係</t>
    <rPh sb="0" eb="3">
      <t>タントウカ</t>
    </rPh>
    <rPh sb="4" eb="5">
      <t>カカリ</t>
    </rPh>
    <phoneticPr fontId="9"/>
  </si>
  <si>
    <t>【事務担当】</t>
    <rPh sb="1" eb="3">
      <t>ジム</t>
    </rPh>
    <rPh sb="3" eb="5">
      <t>タントウ</t>
    </rPh>
    <phoneticPr fontId="1"/>
  </si>
  <si>
    <t>令和　年　月　から
令和　年　月　まで</t>
    <rPh sb="0" eb="2">
      <t>レイワ</t>
    </rPh>
    <rPh sb="3" eb="4">
      <t>ネン</t>
    </rPh>
    <rPh sb="5" eb="6">
      <t>ガツ</t>
    </rPh>
    <rPh sb="10" eb="12">
      <t>レイワ</t>
    </rPh>
    <rPh sb="13" eb="14">
      <t>ネン</t>
    </rPh>
    <rPh sb="15" eb="16">
      <t>ガツ</t>
    </rPh>
    <phoneticPr fontId="1"/>
  </si>
  <si>
    <t>③</t>
    <phoneticPr fontId="1"/>
  </si>
  <si>
    <t>②</t>
    <phoneticPr fontId="1"/>
  </si>
  <si>
    <t>①</t>
    <phoneticPr fontId="1"/>
  </si>
  <si>
    <t>受給期間</t>
    <rPh sb="0" eb="2">
      <t>ジュキュウ</t>
    </rPh>
    <rPh sb="2" eb="4">
      <t>キカン</t>
    </rPh>
    <phoneticPr fontId="1"/>
  </si>
  <si>
    <t>年間受給額</t>
    <rPh sb="0" eb="5">
      <t>ネンカンジュキュウガク</t>
    </rPh>
    <phoneticPr fontId="1"/>
  </si>
  <si>
    <t>給付／貸与</t>
    <rPh sb="0" eb="2">
      <t>キュウフ</t>
    </rPh>
    <rPh sb="3" eb="5">
      <t>タイヨ</t>
    </rPh>
    <phoneticPr fontId="1"/>
  </si>
  <si>
    <t>令和８年度に受給が確定している奨学金があれば記載ください（ない場合は記入不要）。</t>
    <rPh sb="0" eb="2">
      <t>レイワ</t>
    </rPh>
    <rPh sb="3" eb="4">
      <t>ネン</t>
    </rPh>
    <rPh sb="4" eb="5">
      <t>ド</t>
    </rPh>
    <rPh sb="6" eb="8">
      <t>ジュキュウ</t>
    </rPh>
    <rPh sb="9" eb="11">
      <t>カクテイ</t>
    </rPh>
    <rPh sb="15" eb="18">
      <t>ショウガクキン</t>
    </rPh>
    <rPh sb="22" eb="24">
      <t>キサイ</t>
    </rPh>
    <rPh sb="31" eb="33">
      <t>バアイ</t>
    </rPh>
    <rPh sb="34" eb="38">
      <t>キニュウフヨウ</t>
    </rPh>
    <phoneticPr fontId="1"/>
  </si>
  <si>
    <t>奨学金併給情報</t>
    <rPh sb="0" eb="5">
      <t>ショウガクキンヘイキュウ</t>
    </rPh>
    <rPh sb="5" eb="7">
      <t>ジョウホウ</t>
    </rPh>
    <phoneticPr fontId="12"/>
  </si>
  <si>
    <t>○○　研究科／コース</t>
    <rPh sb="3" eb="6">
      <t>ケンキュウカ</t>
    </rPh>
    <phoneticPr fontId="1"/>
  </si>
  <si>
    <t>研究科／コース</t>
    <rPh sb="0" eb="3">
      <t>ケンキュウカ</t>
    </rPh>
    <phoneticPr fontId="12"/>
  </si>
  <si>
    <t>○○　大学大学院　</t>
    <rPh sb="3" eb="8">
      <t>ダイガクダイガクイン</t>
    </rPh>
    <phoneticPr fontId="12"/>
  </si>
  <si>
    <t>＜プルダウンから選択＞</t>
    <rPh sb="8" eb="10">
      <t>センタク</t>
    </rPh>
    <phoneticPr fontId="12"/>
  </si>
  <si>
    <t>　○○　　専攻</t>
    <rPh sb="5" eb="7">
      <t>センコウ</t>
    </rPh>
    <phoneticPr fontId="1"/>
  </si>
  <si>
    <t>所属学校・専攻</t>
    <rPh sb="0" eb="2">
      <t>ショゾク</t>
    </rPh>
    <rPh sb="2" eb="4">
      <t>ガッコウ</t>
    </rPh>
    <rPh sb="5" eb="7">
      <t>センコウ</t>
    </rPh>
    <phoneticPr fontId="12"/>
  </si>
  <si>
    <t>専攻科２年</t>
    <rPh sb="0" eb="3">
      <t>センコウカ</t>
    </rPh>
    <rPh sb="4" eb="5">
      <t>ネン</t>
    </rPh>
    <phoneticPr fontId="1"/>
  </si>
  <si>
    <t>高専番号</t>
    <rPh sb="0" eb="4">
      <t>コウセンバンゴウ</t>
    </rPh>
    <phoneticPr fontId="1"/>
  </si>
  <si>
    <t>＜プルダウンから選択＞</t>
    <rPh sb="8" eb="10">
      <t>センタク</t>
    </rPh>
    <phoneticPr fontId="1"/>
  </si>
  <si>
    <t>高専番号</t>
    <rPh sb="0" eb="2">
      <t>コウセン</t>
    </rPh>
    <rPh sb="2" eb="4">
      <t>バンゴウ</t>
    </rPh>
    <phoneticPr fontId="4"/>
  </si>
  <si>
    <t>学校名</t>
    <rPh sb="0" eb="3">
      <t>ガッコウメイ</t>
    </rPh>
    <phoneticPr fontId="1"/>
  </si>
  <si>
    <t>高専名</t>
    <rPh sb="0" eb="3">
      <t>コウセンメイ</t>
    </rPh>
    <phoneticPr fontId="1"/>
  </si>
  <si>
    <t>高専名</t>
    <rPh sb="0" eb="3">
      <t>コウセンメイ</t>
    </rPh>
    <phoneticPr fontId="1"/>
  </si>
  <si>
    <t>GPA</t>
    <phoneticPr fontId="1"/>
  </si>
  <si>
    <t>受給期間</t>
    <rPh sb="0" eb="4">
      <t>ジュキュウキカン</t>
    </rPh>
    <phoneticPr fontId="1"/>
  </si>
  <si>
    <t>給付</t>
    <rPh sb="0" eb="2">
      <t>キュウフ</t>
    </rPh>
    <phoneticPr fontId="1"/>
  </si>
  <si>
    <t>貸与</t>
    <rPh sb="0" eb="2">
      <t>タイヨ</t>
    </rPh>
    <phoneticPr fontId="1"/>
  </si>
  <si>
    <t>万円</t>
    <rPh sb="0" eb="2">
      <t>マンエン</t>
    </rPh>
    <phoneticPr fontId="1"/>
  </si>
  <si>
    <t>１年間の総所得金額
（※１）</t>
    <rPh sb="1" eb="3">
      <t>ネンカン</t>
    </rPh>
    <rPh sb="4" eb="9">
      <t>ソウショトクキンガク</t>
    </rPh>
    <phoneticPr fontId="12"/>
  </si>
  <si>
    <t>GPA（※２）</t>
    <phoneticPr fontId="1"/>
  </si>
  <si>
    <t>進学先（令和８年４月時点）</t>
    <rPh sb="0" eb="3">
      <t>シンガクサキ</t>
    </rPh>
    <rPh sb="4" eb="6">
      <t>レイワ</t>
    </rPh>
    <rPh sb="7" eb="8">
      <t>ネン</t>
    </rPh>
    <rPh sb="9" eb="10">
      <t>ガツ</t>
    </rPh>
    <rPh sb="10" eb="12">
      <t>ジテン</t>
    </rPh>
    <phoneticPr fontId="12"/>
  </si>
  <si>
    <t>本科（第１学年～第５学年）：</t>
    <rPh sb="0" eb="2">
      <t>ホンカ</t>
    </rPh>
    <rPh sb="3" eb="4">
      <t>ダイ</t>
    </rPh>
    <rPh sb="5" eb="7">
      <t>ガクネン</t>
    </rPh>
    <rPh sb="8" eb="9">
      <t>ダイ</t>
    </rPh>
    <rPh sb="10" eb="12">
      <t>ガクネン</t>
    </rPh>
    <phoneticPr fontId="1"/>
  </si>
  <si>
    <t>専攻科（第１学年～第２学年前期）：</t>
    <rPh sb="0" eb="3">
      <t>センコウカ</t>
    </rPh>
    <rPh sb="4" eb="5">
      <t>ダイ</t>
    </rPh>
    <rPh sb="6" eb="8">
      <t>ガクネン</t>
    </rPh>
    <rPh sb="9" eb="10">
      <t>ダイ</t>
    </rPh>
    <rPh sb="11" eb="13">
      <t>ガクネン</t>
    </rPh>
    <rPh sb="13" eb="15">
      <t>ゼンキ</t>
    </rPh>
    <phoneticPr fontId="1"/>
  </si>
  <si>
    <r>
      <rPr>
        <b/>
        <sz val="10"/>
        <rFont val="ＭＳ 明朝"/>
        <family val="1"/>
        <charset val="128"/>
      </rPr>
      <t>※２）GPAの算出について：</t>
    </r>
    <r>
      <rPr>
        <sz val="10"/>
        <rFont val="ＭＳ 明朝"/>
        <family val="1"/>
        <charset val="128"/>
      </rPr>
      <t xml:space="preserve">
100点～90点を4、89点～80点を3、79点～70点を2、69点～60点を1、59点以下を0とし、（当該科目の評価）×（当該科目の単位数）を足していったものを、履修単位数で除したもの（小数第3位を四捨五入）をGPAとしてください。なお、GPAは本科の通算と、専攻科（第２学年前期まで）の通算でそれぞれ算出してください。
　（例）
　科目A～単位数：4、評価：92点
　科目B～単位数：2、評価：85点
　科目C～単位数：1、評価：50点
　　（4×4+2×3+1×0）÷7
　＝（16+6+0）÷7
　＝22÷7
　≒3.14</t>
    </r>
    <rPh sb="7" eb="9">
      <t>サンシュツ</t>
    </rPh>
    <rPh sb="139" eb="141">
      <t>ホンカ</t>
    </rPh>
    <rPh sb="142" eb="144">
      <t>ツウサン</t>
    </rPh>
    <rPh sb="146" eb="149">
      <t>センコウカ</t>
    </rPh>
    <rPh sb="150" eb="151">
      <t>ダイ</t>
    </rPh>
    <rPh sb="152" eb="156">
      <t>ガクネンゼンキ</t>
    </rPh>
    <rPh sb="160" eb="162">
      <t>ツウサン</t>
    </rPh>
    <rPh sb="167" eb="169">
      <t>サンシュツ</t>
    </rPh>
    <phoneticPr fontId="1"/>
  </si>
  <si>
    <r>
      <rPr>
        <b/>
        <sz val="10"/>
        <rFont val="ＭＳ 明朝"/>
        <family val="1"/>
        <charset val="128"/>
      </rPr>
      <t>※１）１年間の総所得金額について：</t>
    </r>
    <r>
      <rPr>
        <sz val="10"/>
        <rFont val="ＭＳ 明朝"/>
        <family val="1"/>
        <charset val="128"/>
      </rPr>
      <t xml:space="preserve">
・独立行政法人国立高等専門学校機構における授業料等の免除及び徴収猶予取扱要領（平成２８年３月７日制定）に準じて算出ください。
・１年間は「令和７年１月～１２月」としてください。
・一万円未満は切り上げてください。</t>
    </r>
    <rPh sb="4" eb="6">
      <t>ネンカン</t>
    </rPh>
    <rPh sb="7" eb="12">
      <t>ソウショトクキンガク</t>
    </rPh>
    <rPh sb="70" eb="71">
      <t>ジュン</t>
    </rPh>
    <phoneticPr fontId="1"/>
  </si>
  <si>
    <t>本科</t>
    <rPh sb="0" eb="2">
      <t>ホンカ</t>
    </rPh>
    <phoneticPr fontId="1"/>
  </si>
  <si>
    <r>
      <t xml:space="preserve">専攻科
</t>
    </r>
    <r>
      <rPr>
        <b/>
        <sz val="9"/>
        <color theme="1"/>
        <rFont val="游ゴシック"/>
        <family val="3"/>
        <charset val="128"/>
        <scheme val="minor"/>
      </rPr>
      <t>※第２学年前期まで</t>
    </r>
    <rPh sb="0" eb="3">
      <t>センコウカ</t>
    </rPh>
    <rPh sb="5" eb="6">
      <t>ダイ</t>
    </rPh>
    <rPh sb="7" eb="8">
      <t>ガク</t>
    </rPh>
    <rPh sb="8" eb="9">
      <t>ネン</t>
    </rPh>
    <rPh sb="9" eb="11">
      <t>ゼンキ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</si>
</sst>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ゴシック"/>
      <family val="3"/>
      <charset val="128"/>
    </font>
    <font>
      <sz val="12"/>
      <name val="ＭＳ 明朝"/>
      <family val="1"/>
      <charset val="128"/>
    </font>
    <font>
      <sz val="6"/>
      <name val="游ゴシック"/>
      <family val="3"/>
      <charset val="128"/>
      <scheme val="minor"/>
    </font>
    <font>
      <sz val="11"/>
      <color theme="1"/>
      <name val="游ゴシック"/>
      <family val="2"/>
      <scheme val="minor"/>
    </font>
    <font>
      <sz val="11"/>
      <color theme="1"/>
      <name val="ＭＳ Ｐゴシック"/>
      <family val="3"/>
      <charset val="128"/>
    </font>
    <font>
      <b/>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6"/>
      <name val="ＭＳ 明朝"/>
      <family val="1"/>
      <charset val="128"/>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sz val="11"/>
      <color theme="1"/>
      <name val="ＭＳ 明朝"/>
      <family val="1"/>
      <charset val="128"/>
    </font>
    <font>
      <sz val="12"/>
      <color theme="1"/>
      <name val="ＭＳ 明朝"/>
      <family val="1"/>
      <charset val="128"/>
    </font>
    <font>
      <sz val="12"/>
      <color rgb="FFFF0000"/>
      <name val="ＭＳ 明朝"/>
      <family val="1"/>
      <charset val="128"/>
    </font>
    <font>
      <b/>
      <sz val="10"/>
      <name val="ＭＳ 明朝"/>
      <family val="1"/>
      <charset val="128"/>
    </font>
    <font>
      <b/>
      <sz val="9"/>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medium">
        <color indexed="64"/>
      </right>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thin">
        <color indexed="64"/>
      </left>
      <right/>
      <top/>
      <bottom/>
      <diagonal/>
    </border>
  </borders>
  <cellStyleXfs count="3">
    <xf numFmtId="0" fontId="0" fillId="0" borderId="0">
      <alignment vertical="center"/>
    </xf>
    <xf numFmtId="0" fontId="2" fillId="0" borderId="0">
      <alignment vertical="center"/>
    </xf>
    <xf numFmtId="0" fontId="6" fillId="0" borderId="0"/>
  </cellStyleXfs>
  <cellXfs count="141">
    <xf numFmtId="0" fontId="0" fillId="0" borderId="0" xfId="0">
      <alignment vertical="center"/>
    </xf>
    <xf numFmtId="0" fontId="3" fillId="0" borderId="0" xfId="1" applyFont="1">
      <alignment vertical="center"/>
    </xf>
    <xf numFmtId="0" fontId="3" fillId="0" borderId="0" xfId="1" applyFont="1" applyAlignment="1">
      <alignment horizontal="left" vertical="center"/>
    </xf>
    <xf numFmtId="0" fontId="3" fillId="0" borderId="1" xfId="1" applyFont="1" applyBorder="1" applyAlignment="1">
      <alignment horizontal="center" vertical="center"/>
    </xf>
    <xf numFmtId="0" fontId="3" fillId="0" borderId="1" xfId="1" applyFont="1" applyBorder="1" applyAlignment="1">
      <alignment horizontal="left" vertical="center"/>
    </xf>
    <xf numFmtId="0" fontId="3" fillId="0" borderId="1" xfId="1" applyFont="1" applyBorder="1">
      <alignment vertical="center"/>
    </xf>
    <xf numFmtId="0" fontId="7" fillId="0" borderId="0" xfId="2" applyFont="1" applyAlignment="1">
      <alignment vertical="center" wrapText="1"/>
    </xf>
    <xf numFmtId="0" fontId="7" fillId="0" borderId="0" xfId="2" applyFont="1" applyAlignment="1">
      <alignment vertical="center"/>
    </xf>
    <xf numFmtId="0" fontId="3" fillId="0" borderId="0" xfId="1" applyFont="1" applyAlignment="1">
      <alignment vertical="center" wrapText="1"/>
    </xf>
    <xf numFmtId="0" fontId="0" fillId="0" borderId="12" xfId="0" applyBorder="1">
      <alignment vertical="center"/>
    </xf>
    <xf numFmtId="0" fontId="0" fillId="0" borderId="7" xfId="0" applyBorder="1">
      <alignment vertical="center"/>
    </xf>
    <xf numFmtId="0" fontId="0" fillId="0" borderId="0" xfId="0" applyAlignment="1">
      <alignment horizontal="center" vertical="center"/>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center"/>
    </xf>
    <xf numFmtId="0" fontId="11" fillId="0" borderId="0" xfId="0" applyFont="1" applyAlignment="1">
      <alignment horizontal="distributed" vertical="center" justifyLastLine="1"/>
    </xf>
    <xf numFmtId="0" fontId="14" fillId="0" borderId="0" xfId="0" applyFont="1" applyAlignment="1">
      <alignment horizontal="right"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25" xfId="0" applyBorder="1">
      <alignment vertical="center"/>
    </xf>
    <xf numFmtId="0" fontId="0" fillId="0" borderId="21" xfId="0" applyBorder="1">
      <alignment vertical="center"/>
    </xf>
    <xf numFmtId="0" fontId="16" fillId="0" borderId="0" xfId="0" applyFont="1">
      <alignment vertical="center"/>
    </xf>
    <xf numFmtId="0" fontId="4" fillId="0" borderId="0" xfId="0" applyFont="1" applyAlignment="1">
      <alignment vertical="center" wrapText="1"/>
    </xf>
    <xf numFmtId="0" fontId="0" fillId="0" borderId="44" xfId="0" applyBorder="1">
      <alignment vertical="center"/>
    </xf>
    <xf numFmtId="0" fontId="14" fillId="0" borderId="2" xfId="0" applyFont="1" applyBorder="1" applyAlignment="1">
      <alignment horizontal="center" vertical="center" wrapText="1"/>
    </xf>
    <xf numFmtId="0" fontId="0" fillId="0" borderId="6" xfId="0" applyBorder="1">
      <alignment vertical="center"/>
    </xf>
    <xf numFmtId="0" fontId="18" fillId="0" borderId="0" xfId="0" applyFont="1">
      <alignment vertical="center"/>
    </xf>
    <xf numFmtId="0" fontId="0" fillId="0" borderId="5" xfId="0" applyBorder="1">
      <alignment vertical="center"/>
    </xf>
    <xf numFmtId="0" fontId="0" fillId="0" borderId="13" xfId="0" applyBorder="1">
      <alignment vertical="center"/>
    </xf>
    <xf numFmtId="0" fontId="0" fillId="0" borderId="25" xfId="0" applyBorder="1" applyAlignment="1">
      <alignment horizontal="center" vertical="center"/>
    </xf>
    <xf numFmtId="0" fontId="0" fillId="0" borderId="49" xfId="0" applyBorder="1">
      <alignment vertical="center"/>
    </xf>
    <xf numFmtId="0" fontId="0" fillId="0" borderId="50" xfId="0" applyBorder="1">
      <alignment vertical="center"/>
    </xf>
    <xf numFmtId="0" fontId="4" fillId="0" borderId="12" xfId="0" applyFont="1" applyBorder="1">
      <alignment vertical="center"/>
    </xf>
    <xf numFmtId="0" fontId="14" fillId="0" borderId="30" xfId="0" applyFont="1" applyBorder="1" applyAlignment="1">
      <alignment horizontal="center" vertical="center"/>
    </xf>
    <xf numFmtId="0" fontId="14" fillId="0" borderId="34" xfId="0" applyFont="1" applyBorder="1" applyAlignment="1">
      <alignment horizontal="center" vertical="center" wrapText="1"/>
    </xf>
    <xf numFmtId="0" fontId="14" fillId="0" borderId="4" xfId="0" applyFont="1" applyBorder="1" applyAlignment="1">
      <alignment vertical="center" wrapText="1"/>
    </xf>
    <xf numFmtId="0" fontId="14" fillId="0" borderId="39" xfId="0" applyFont="1" applyBorder="1" applyAlignment="1">
      <alignment horizontal="center" vertical="center"/>
    </xf>
    <xf numFmtId="0" fontId="14" fillId="0" borderId="1" xfId="0" applyFont="1" applyBorder="1" applyAlignment="1">
      <alignment horizontal="distributed" vertical="center"/>
    </xf>
    <xf numFmtId="0" fontId="14" fillId="0" borderId="1" xfId="0" applyFont="1" applyBorder="1" applyAlignment="1">
      <alignment horizontal="center" vertical="center"/>
    </xf>
    <xf numFmtId="0" fontId="14" fillId="2" borderId="1" xfId="0" applyFont="1" applyFill="1" applyBorder="1" applyAlignment="1">
      <alignment vertical="center" wrapText="1"/>
    </xf>
    <xf numFmtId="0" fontId="14" fillId="2" borderId="1" xfId="0" applyFont="1" applyFill="1" applyBorder="1">
      <alignment vertical="center"/>
    </xf>
    <xf numFmtId="0" fontId="14" fillId="0" borderId="25" xfId="0" applyFont="1" applyBorder="1" applyAlignment="1">
      <alignment horizontal="center" vertical="center"/>
    </xf>
    <xf numFmtId="0" fontId="14" fillId="2" borderId="24" xfId="0" applyFont="1" applyFill="1" applyBorder="1" applyAlignment="1">
      <alignment vertical="center" wrapText="1"/>
    </xf>
    <xf numFmtId="0" fontId="14" fillId="2" borderId="25" xfId="0" applyFont="1" applyFill="1" applyBorder="1">
      <alignment vertical="center"/>
    </xf>
    <xf numFmtId="0" fontId="8" fillId="0" borderId="14" xfId="0" applyFont="1" applyBorder="1" applyAlignment="1">
      <alignment horizontal="center" vertical="center"/>
    </xf>
    <xf numFmtId="0" fontId="8" fillId="0" borderId="14" xfId="0" applyFont="1" applyBorder="1" applyAlignment="1">
      <alignment horizontal="center" vertical="center" wrapText="1"/>
    </xf>
    <xf numFmtId="0" fontId="14" fillId="2" borderId="57" xfId="0" applyFont="1" applyFill="1" applyBorder="1" applyAlignment="1">
      <alignment horizontal="center" vertical="center"/>
    </xf>
    <xf numFmtId="0" fontId="14" fillId="0" borderId="34" xfId="0" applyFont="1" applyBorder="1" applyAlignment="1">
      <alignment horizontal="center" vertical="center" wrapText="1"/>
    </xf>
    <xf numFmtId="0" fontId="14" fillId="0" borderId="3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0" xfId="0" applyFont="1" applyBorder="1" applyAlignment="1">
      <alignment horizontal="center" vertical="center" wrapText="1"/>
    </xf>
    <xf numFmtId="0" fontId="14" fillId="2" borderId="10"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0" xfId="0" applyFont="1" applyFill="1" applyBorder="1" applyAlignment="1">
      <alignment horizontal="right" vertical="center"/>
    </xf>
    <xf numFmtId="0" fontId="14" fillId="2" borderId="12" xfId="0" applyFont="1" applyFill="1" applyBorder="1" applyAlignment="1">
      <alignment horizontal="right" vertical="center"/>
    </xf>
    <xf numFmtId="0" fontId="14" fillId="2" borderId="29" xfId="0" applyFont="1" applyFill="1" applyBorder="1" applyAlignment="1">
      <alignment horizontal="right" vertical="center"/>
    </xf>
    <xf numFmtId="0" fontId="14" fillId="2" borderId="2" xfId="0" applyFont="1" applyFill="1" applyBorder="1" applyAlignment="1">
      <alignment horizontal="right" vertical="center"/>
    </xf>
    <xf numFmtId="0" fontId="14" fillId="0" borderId="10" xfId="0" applyFont="1" applyBorder="1" applyAlignment="1">
      <alignment horizontal="center" vertical="center"/>
    </xf>
    <xf numFmtId="0" fontId="14" fillId="0" borderId="23" xfId="0" applyFont="1" applyBorder="1" applyAlignment="1">
      <alignment horizontal="center" vertical="center"/>
    </xf>
    <xf numFmtId="0" fontId="14" fillId="0" borderId="11"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2" borderId="20"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11" fillId="0" borderId="0" xfId="0" applyFont="1" applyAlignment="1">
      <alignment horizontal="center" vertical="center" justifyLastLine="1"/>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center" vertical="center"/>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0" borderId="35" xfId="0" applyFont="1" applyBorder="1" applyAlignment="1">
      <alignment vertical="center" shrinkToFit="1"/>
    </xf>
    <xf numFmtId="0" fontId="14" fillId="0" borderId="39" xfId="0" applyFont="1" applyBorder="1" applyAlignment="1">
      <alignment vertical="center" shrinkToFit="1"/>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6" fillId="2" borderId="21"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28"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1" xfId="0" applyFont="1" applyBorder="1" applyAlignment="1">
      <alignment horizontal="left" vertical="center"/>
    </xf>
    <xf numFmtId="0" fontId="4" fillId="0" borderId="1" xfId="0" applyFont="1" applyBorder="1" applyAlignment="1">
      <alignment horizontal="left" vertical="center"/>
    </xf>
    <xf numFmtId="0" fontId="16" fillId="2" borderId="1" xfId="0" applyFont="1" applyFill="1" applyBorder="1" applyAlignment="1">
      <alignment horizontal="left" vertical="center"/>
    </xf>
    <xf numFmtId="0" fontId="4" fillId="2" borderId="1" xfId="0" applyFont="1" applyFill="1" applyBorder="1" applyAlignment="1">
      <alignment horizontal="left" vertical="center"/>
    </xf>
    <xf numFmtId="0" fontId="14" fillId="0" borderId="40"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9" xfId="0" applyFont="1" applyBorder="1" applyAlignment="1">
      <alignment horizontal="center" vertical="center" wrapText="1"/>
    </xf>
    <xf numFmtId="0" fontId="14" fillId="3" borderId="20"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29" xfId="0" applyFont="1" applyFill="1" applyBorder="1" applyAlignment="1">
      <alignment horizontal="left" vertical="center" wrapText="1"/>
    </xf>
    <xf numFmtId="0" fontId="14" fillId="2" borderId="8" xfId="0" applyFont="1" applyFill="1" applyBorder="1" applyAlignment="1">
      <alignment horizontal="center" vertical="center"/>
    </xf>
    <xf numFmtId="0" fontId="14" fillId="2" borderId="43" xfId="0" applyFont="1" applyFill="1" applyBorder="1" applyAlignment="1">
      <alignment horizontal="center" vertical="center"/>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15" fillId="0" borderId="53" xfId="0" applyFont="1" applyBorder="1" applyAlignment="1">
      <alignment horizontal="left" vertical="center" wrapText="1"/>
    </xf>
    <xf numFmtId="0" fontId="15" fillId="0" borderId="54" xfId="0" applyFont="1" applyBorder="1" applyAlignment="1">
      <alignment horizontal="left" vertical="center" wrapText="1"/>
    </xf>
    <xf numFmtId="0" fontId="15" fillId="0" borderId="55" xfId="0" applyFont="1" applyBorder="1" applyAlignment="1">
      <alignment horizontal="left" vertical="center" wrapText="1"/>
    </xf>
    <xf numFmtId="0" fontId="15" fillId="0" borderId="56" xfId="0" applyFont="1" applyBorder="1" applyAlignment="1">
      <alignment horizontal="left" vertical="center" wrapText="1"/>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0" borderId="11" xfId="0"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0" fillId="0" borderId="24" xfId="0" applyBorder="1" applyAlignment="1">
      <alignment horizontal="center" vertical="center"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4" xfId="0" applyFont="1" applyBorder="1" applyAlignment="1">
      <alignment horizontal="center" vertical="center" wrapText="1"/>
    </xf>
    <xf numFmtId="0" fontId="14" fillId="2" borderId="4" xfId="0" applyFont="1" applyFill="1" applyBorder="1" applyAlignment="1">
      <alignment horizontal="center" vertical="center"/>
    </xf>
    <xf numFmtId="0" fontId="8" fillId="0" borderId="20" xfId="0" applyFont="1" applyBorder="1" applyAlignment="1">
      <alignment horizontal="center" vertical="center"/>
    </xf>
    <xf numFmtId="0" fontId="8" fillId="0" borderId="62" xfId="0" applyFont="1"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34"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F6C4-3985-4B4F-BA37-7BC979C618D1}">
  <dimension ref="A1:I25"/>
  <sheetViews>
    <sheetView tabSelected="1" view="pageBreakPreview" zoomScaleNormal="100" zoomScaleSheetLayoutView="100" workbookViewId="0">
      <selection activeCell="H10" sqref="H10:H11"/>
    </sheetView>
  </sheetViews>
  <sheetFormatPr defaultRowHeight="18.75" x14ac:dyDescent="0.4"/>
  <cols>
    <col min="1" max="1" width="11.875" style="21" customWidth="1"/>
    <col min="2" max="2" width="4.375" style="21" customWidth="1"/>
    <col min="3" max="3" width="12.25" style="21" customWidth="1"/>
    <col min="4" max="4" width="9.625" style="21" customWidth="1"/>
    <col min="5" max="5" width="14.25" style="21" customWidth="1"/>
    <col min="6" max="8" width="13.25" style="21" customWidth="1"/>
  </cols>
  <sheetData>
    <row r="1" spans="1:9" x14ac:dyDescent="0.4">
      <c r="A1" s="12"/>
      <c r="B1" s="13"/>
      <c r="C1" s="13"/>
      <c r="D1" s="13"/>
      <c r="E1" s="13"/>
      <c r="F1" s="13"/>
      <c r="G1" s="13"/>
      <c r="H1" s="13"/>
    </row>
    <row r="2" spans="1:9" x14ac:dyDescent="0.4">
      <c r="A2" s="71" t="s">
        <v>140</v>
      </c>
      <c r="B2" s="71"/>
      <c r="C2" s="71"/>
      <c r="D2" s="71"/>
      <c r="E2" s="71"/>
      <c r="F2" s="71"/>
      <c r="G2" s="71"/>
      <c r="H2" s="71"/>
    </row>
    <row r="3" spans="1:9" x14ac:dyDescent="0.4">
      <c r="A3" s="72"/>
      <c r="B3" s="74"/>
      <c r="C3" s="14"/>
      <c r="D3" s="15"/>
      <c r="E3" s="15"/>
      <c r="F3" s="15"/>
      <c r="G3" s="15"/>
      <c r="H3" s="15"/>
    </row>
    <row r="4" spans="1:9" x14ac:dyDescent="0.4">
      <c r="A4" s="73"/>
      <c r="B4" s="74"/>
      <c r="C4" s="14"/>
      <c r="D4" s="13"/>
      <c r="E4" s="13"/>
      <c r="F4" s="13"/>
      <c r="G4" s="13"/>
      <c r="H4" s="16" t="s">
        <v>136</v>
      </c>
    </row>
    <row r="5" spans="1:9" ht="19.5" thickBot="1" x14ac:dyDescent="0.45">
      <c r="A5" s="26"/>
      <c r="B5" s="13"/>
      <c r="C5" s="13"/>
      <c r="D5" s="13"/>
      <c r="E5" s="13"/>
      <c r="F5" s="13"/>
      <c r="G5" s="13"/>
      <c r="H5" s="13"/>
    </row>
    <row r="6" spans="1:9" ht="32.25" customHeight="1" x14ac:dyDescent="0.4">
      <c r="A6" s="33" t="s">
        <v>137</v>
      </c>
      <c r="B6" s="75"/>
      <c r="C6" s="76"/>
      <c r="D6" s="77"/>
      <c r="E6" s="47" t="s">
        <v>160</v>
      </c>
      <c r="F6" s="84" t="s">
        <v>163</v>
      </c>
      <c r="G6" s="85"/>
      <c r="H6" s="35" t="s">
        <v>161</v>
      </c>
    </row>
    <row r="7" spans="1:9" ht="26.25" customHeight="1" thickBot="1" x14ac:dyDescent="0.45">
      <c r="A7" s="78" t="s">
        <v>138</v>
      </c>
      <c r="B7" s="80"/>
      <c r="C7" s="81"/>
      <c r="D7" s="82"/>
      <c r="E7" s="48"/>
      <c r="F7" s="86" t="s">
        <v>159</v>
      </c>
      <c r="G7" s="87"/>
      <c r="H7" s="88"/>
    </row>
    <row r="8" spans="1:9" ht="26.25" customHeight="1" thickBot="1" x14ac:dyDescent="0.45">
      <c r="A8" s="79"/>
      <c r="B8" s="66"/>
      <c r="C8" s="67"/>
      <c r="D8" s="83"/>
      <c r="E8" s="36" t="s">
        <v>139</v>
      </c>
      <c r="F8" s="68" t="s">
        <v>158</v>
      </c>
      <c r="G8" s="69"/>
      <c r="H8" s="70"/>
    </row>
    <row r="9" spans="1:9" ht="45.75" customHeight="1" thickBot="1" x14ac:dyDescent="0.45">
      <c r="A9" s="34" t="s">
        <v>175</v>
      </c>
      <c r="B9" s="55" t="s">
        <v>157</v>
      </c>
      <c r="C9" s="56"/>
      <c r="D9" s="58"/>
      <c r="E9" s="24" t="s">
        <v>156</v>
      </c>
      <c r="F9" s="55" t="s">
        <v>155</v>
      </c>
      <c r="G9" s="56"/>
      <c r="H9" s="57"/>
    </row>
    <row r="10" spans="1:9" ht="34.5" customHeight="1" x14ac:dyDescent="0.4">
      <c r="A10" s="47" t="s">
        <v>173</v>
      </c>
      <c r="B10" s="64"/>
      <c r="C10" s="65"/>
      <c r="D10" s="62" t="s">
        <v>172</v>
      </c>
      <c r="E10" s="47" t="s">
        <v>174</v>
      </c>
      <c r="F10" s="51" t="s">
        <v>176</v>
      </c>
      <c r="G10" s="52"/>
      <c r="H10" s="133"/>
    </row>
    <row r="11" spans="1:9" ht="34.5" customHeight="1" thickBot="1" x14ac:dyDescent="0.45">
      <c r="A11" s="48"/>
      <c r="B11" s="66"/>
      <c r="C11" s="67"/>
      <c r="D11" s="63"/>
      <c r="E11" s="48"/>
      <c r="F11" s="49" t="s">
        <v>177</v>
      </c>
      <c r="G11" s="50"/>
      <c r="H11" s="46"/>
    </row>
    <row r="12" spans="1:9" ht="31.5" customHeight="1" x14ac:dyDescent="0.4">
      <c r="A12" s="47" t="s">
        <v>154</v>
      </c>
      <c r="B12" s="100" t="s">
        <v>153</v>
      </c>
      <c r="C12" s="101"/>
      <c r="D12" s="101"/>
      <c r="E12" s="101"/>
      <c r="F12" s="101"/>
      <c r="G12" s="101"/>
      <c r="H12" s="102"/>
    </row>
    <row r="13" spans="1:9" x14ac:dyDescent="0.4">
      <c r="A13" s="97"/>
      <c r="B13" s="37"/>
      <c r="C13" s="59" t="s">
        <v>135</v>
      </c>
      <c r="D13" s="60"/>
      <c r="E13" s="38" t="s">
        <v>152</v>
      </c>
      <c r="F13" s="38" t="s">
        <v>151</v>
      </c>
      <c r="G13" s="59" t="s">
        <v>150</v>
      </c>
      <c r="H13" s="61"/>
      <c r="I13" s="23"/>
    </row>
    <row r="14" spans="1:9" ht="33" customHeight="1" x14ac:dyDescent="0.4">
      <c r="A14" s="98"/>
      <c r="B14" s="38" t="s">
        <v>149</v>
      </c>
      <c r="C14" s="53"/>
      <c r="D14" s="54"/>
      <c r="E14" s="39" t="s">
        <v>163</v>
      </c>
      <c r="F14" s="40"/>
      <c r="G14" s="91" t="s">
        <v>146</v>
      </c>
      <c r="H14" s="92"/>
    </row>
    <row r="15" spans="1:9" ht="33" customHeight="1" x14ac:dyDescent="0.4">
      <c r="A15" s="98"/>
      <c r="B15" s="38" t="s">
        <v>148</v>
      </c>
      <c r="C15" s="53"/>
      <c r="D15" s="54"/>
      <c r="E15" s="39" t="s">
        <v>163</v>
      </c>
      <c r="F15" s="40"/>
      <c r="G15" s="91" t="s">
        <v>146</v>
      </c>
      <c r="H15" s="92"/>
    </row>
    <row r="16" spans="1:9" ht="33" customHeight="1" thickBot="1" x14ac:dyDescent="0.45">
      <c r="A16" s="99"/>
      <c r="B16" s="41" t="s">
        <v>147</v>
      </c>
      <c r="C16" s="103"/>
      <c r="D16" s="104"/>
      <c r="E16" s="42" t="s">
        <v>163</v>
      </c>
      <c r="F16" s="43"/>
      <c r="G16" s="89" t="s">
        <v>146</v>
      </c>
      <c r="H16" s="90"/>
    </row>
    <row r="17" spans="1:8" x14ac:dyDescent="0.4">
      <c r="A17" s="13"/>
      <c r="B17" s="13"/>
      <c r="C17" s="13"/>
      <c r="D17" s="13"/>
      <c r="E17" s="32"/>
      <c r="F17" s="13"/>
      <c r="G17" s="13"/>
      <c r="H17" s="13"/>
    </row>
    <row r="18" spans="1:8" ht="72.75" customHeight="1" x14ac:dyDescent="0.4">
      <c r="A18" s="105" t="s">
        <v>179</v>
      </c>
      <c r="B18" s="106"/>
      <c r="C18" s="106"/>
      <c r="D18" s="106"/>
      <c r="E18" s="106"/>
      <c r="F18" s="106"/>
      <c r="G18" s="106"/>
      <c r="H18" s="107"/>
    </row>
    <row r="19" spans="1:8" ht="180.75" customHeight="1" x14ac:dyDescent="0.4">
      <c r="A19" s="108" t="s">
        <v>178</v>
      </c>
      <c r="B19" s="109"/>
      <c r="C19" s="109"/>
      <c r="D19" s="109"/>
      <c r="E19" s="109"/>
      <c r="F19" s="109"/>
      <c r="G19" s="109"/>
      <c r="H19" s="110"/>
    </row>
    <row r="20" spans="1:8" x14ac:dyDescent="0.4">
      <c r="A20" s="13"/>
      <c r="B20" s="13"/>
      <c r="C20" s="13"/>
      <c r="D20" s="13"/>
      <c r="E20" s="13"/>
      <c r="F20" s="13"/>
      <c r="G20" s="13"/>
      <c r="H20" s="13"/>
    </row>
    <row r="21" spans="1:8" ht="33.75" customHeight="1" x14ac:dyDescent="0.4">
      <c r="A21" s="13" t="s">
        <v>145</v>
      </c>
      <c r="B21" s="13"/>
      <c r="C21" s="13"/>
      <c r="D21" s="22"/>
      <c r="E21" s="22"/>
      <c r="F21" s="22"/>
      <c r="G21" s="22"/>
      <c r="H21" s="22"/>
    </row>
    <row r="22" spans="1:8" x14ac:dyDescent="0.4">
      <c r="A22" s="94" t="s">
        <v>144</v>
      </c>
      <c r="B22" s="94"/>
      <c r="C22" s="96"/>
      <c r="D22" s="96"/>
      <c r="E22" s="13"/>
      <c r="F22" s="13"/>
      <c r="G22" s="13"/>
      <c r="H22" s="13"/>
    </row>
    <row r="23" spans="1:8" x14ac:dyDescent="0.4">
      <c r="A23" s="93" t="s">
        <v>143</v>
      </c>
      <c r="B23" s="93"/>
      <c r="C23" s="95"/>
      <c r="D23" s="95"/>
    </row>
    <row r="24" spans="1:8" x14ac:dyDescent="0.4">
      <c r="A24" s="93" t="s">
        <v>142</v>
      </c>
      <c r="B24" s="93"/>
      <c r="C24" s="95"/>
      <c r="D24" s="95"/>
    </row>
    <row r="25" spans="1:8" x14ac:dyDescent="0.4">
      <c r="A25" s="93" t="s">
        <v>141</v>
      </c>
      <c r="B25" s="93"/>
      <c r="C25" s="95"/>
      <c r="D25" s="95"/>
    </row>
  </sheetData>
  <mergeCells count="38">
    <mergeCell ref="G16:H16"/>
    <mergeCell ref="G15:H15"/>
    <mergeCell ref="A25:B25"/>
    <mergeCell ref="A24:B24"/>
    <mergeCell ref="A23:B23"/>
    <mergeCell ref="A22:B22"/>
    <mergeCell ref="C25:D25"/>
    <mergeCell ref="C24:D24"/>
    <mergeCell ref="C23:D23"/>
    <mergeCell ref="C22:D22"/>
    <mergeCell ref="A12:A16"/>
    <mergeCell ref="G14:H14"/>
    <mergeCell ref="B12:H12"/>
    <mergeCell ref="C16:D16"/>
    <mergeCell ref="A18:H18"/>
    <mergeCell ref="A19:H19"/>
    <mergeCell ref="F8:H8"/>
    <mergeCell ref="A2:H2"/>
    <mergeCell ref="A3:A4"/>
    <mergeCell ref="B3:B4"/>
    <mergeCell ref="B6:D6"/>
    <mergeCell ref="E6:E7"/>
    <mergeCell ref="A7:A8"/>
    <mergeCell ref="B7:D8"/>
    <mergeCell ref="F6:G6"/>
    <mergeCell ref="F7:H7"/>
    <mergeCell ref="F9:H9"/>
    <mergeCell ref="B9:D9"/>
    <mergeCell ref="C13:D13"/>
    <mergeCell ref="G13:H13"/>
    <mergeCell ref="E10:E11"/>
    <mergeCell ref="D10:D11"/>
    <mergeCell ref="B10:C11"/>
    <mergeCell ref="A10:A11"/>
    <mergeCell ref="F11:G11"/>
    <mergeCell ref="F10:G10"/>
    <mergeCell ref="C15:D15"/>
    <mergeCell ref="C14:D14"/>
  </mergeCells>
  <phoneticPr fontId="1"/>
  <pageMargins left="0.7" right="0.7" top="0.75" bottom="0.75" header="0.3" footer="0.3"/>
  <pageSetup paperSize="9" scale="85" orientation="portrait" copies="2" r:id="rId1"/>
  <colBreaks count="1" manualBreakCount="1">
    <brk id="8" max="23" man="1"/>
  </colBreaks>
  <extLst>
    <ext xmlns:x14="http://schemas.microsoft.com/office/spreadsheetml/2009/9/main" uri="{CCE6A557-97BC-4b89-ADB6-D9C93CAAB3DF}">
      <x14:dataValidations xmlns:xm="http://schemas.microsoft.com/office/excel/2006/main" count="3">
        <x14:dataValidation type="list" allowBlank="1" showInputMessage="1" showErrorMessage="1" xr:uid="{2220A937-035E-421A-A37B-62428678F79F}">
          <x14:formula1>
            <xm:f>プルダウン!$A$2:$A$56</xm:f>
          </x14:formula1>
          <xm:sqref>F6:G6</xm:sqref>
        </x14:dataValidation>
        <x14:dataValidation type="list" allowBlank="1" showInputMessage="1" showErrorMessage="1" xr:uid="{02D79405-0429-4BFD-8583-7BAEDBB7F083}">
          <x14:formula1>
            <xm:f>プルダウン!$D$2:$D$3</xm:f>
          </x14:formula1>
          <xm:sqref>F8:H8</xm:sqref>
        </x14:dataValidation>
        <x14:dataValidation type="list" allowBlank="1" showInputMessage="1" showErrorMessage="1" xr:uid="{163DB565-D536-424C-ACF3-2B4AD7C88F6D}">
          <x14:formula1>
            <xm:f>プルダウン!$E$2:$E$3</xm:f>
          </x14:formula1>
          <xm:sqref>E14:E16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
  <sheetViews>
    <sheetView workbookViewId="0">
      <selection activeCell="J11" sqref="J11"/>
    </sheetView>
  </sheetViews>
  <sheetFormatPr defaultRowHeight="18.75" x14ac:dyDescent="0.4"/>
  <cols>
    <col min="3" max="3" width="18.25" customWidth="1"/>
    <col min="4" max="4" width="17.875" customWidth="1"/>
    <col min="5" max="5" width="21.375" customWidth="1"/>
    <col min="6" max="6" width="7.5" customWidth="1"/>
    <col min="7" max="7" width="28.5" customWidth="1"/>
    <col min="8" max="8" width="31.625" customWidth="1"/>
    <col min="9" max="9" width="34.875" customWidth="1"/>
    <col min="10" max="11" width="12.375" customWidth="1"/>
    <col min="12" max="12" width="26.125" customWidth="1"/>
    <col min="13" max="25" width="17.5" customWidth="1"/>
  </cols>
  <sheetData>
    <row r="1" spans="1:25" ht="18.75" customHeight="1" thickBot="1" x14ac:dyDescent="0.45">
      <c r="A1" s="138" t="s">
        <v>162</v>
      </c>
      <c r="B1" s="139" t="s">
        <v>167</v>
      </c>
      <c r="C1" s="127" t="s">
        <v>165</v>
      </c>
      <c r="D1" s="121" t="s">
        <v>120</v>
      </c>
      <c r="E1" s="130" t="s">
        <v>125</v>
      </c>
      <c r="F1" s="121" t="s">
        <v>119</v>
      </c>
      <c r="G1" s="125" t="s">
        <v>123</v>
      </c>
      <c r="H1" s="126"/>
      <c r="I1" s="121" t="s">
        <v>127</v>
      </c>
      <c r="J1" s="134" t="s">
        <v>168</v>
      </c>
      <c r="K1" s="127"/>
      <c r="L1" s="114" t="s">
        <v>129</v>
      </c>
      <c r="M1" s="115"/>
      <c r="N1" s="115"/>
      <c r="O1" s="115"/>
      <c r="P1" s="115"/>
      <c r="Q1" s="115"/>
      <c r="R1" s="115"/>
      <c r="S1" s="115"/>
      <c r="T1" s="115"/>
      <c r="U1" s="115"/>
      <c r="V1" s="115"/>
      <c r="W1" s="115"/>
      <c r="X1" s="116"/>
      <c r="Y1" s="11"/>
    </row>
    <row r="2" spans="1:25" ht="18.75" customHeight="1" thickBot="1" x14ac:dyDescent="0.45">
      <c r="A2" s="138"/>
      <c r="B2" s="139"/>
      <c r="C2" s="128"/>
      <c r="D2" s="119"/>
      <c r="E2" s="131"/>
      <c r="F2" s="119"/>
      <c r="G2" s="118" t="s">
        <v>126</v>
      </c>
      <c r="H2" s="118" t="s">
        <v>124</v>
      </c>
      <c r="I2" s="119"/>
      <c r="J2" s="135"/>
      <c r="K2" s="128"/>
      <c r="L2" s="122" t="s">
        <v>130</v>
      </c>
      <c r="M2" s="111" t="s">
        <v>134</v>
      </c>
      <c r="N2" s="112"/>
      <c r="O2" s="112"/>
      <c r="P2" s="112"/>
      <c r="Q2" s="112"/>
      <c r="R2" s="112"/>
      <c r="S2" s="112"/>
      <c r="T2" s="112"/>
      <c r="U2" s="112"/>
      <c r="V2" s="112"/>
      <c r="W2" s="112"/>
      <c r="X2" s="117"/>
      <c r="Y2" s="11"/>
    </row>
    <row r="3" spans="1:25" ht="49.5" customHeight="1" thickBot="1" x14ac:dyDescent="0.45">
      <c r="A3" s="138"/>
      <c r="B3" s="139"/>
      <c r="C3" s="128"/>
      <c r="D3" s="119"/>
      <c r="E3" s="131"/>
      <c r="F3" s="119"/>
      <c r="G3" s="119"/>
      <c r="H3" s="119"/>
      <c r="I3" s="119"/>
      <c r="J3" s="125"/>
      <c r="K3" s="126"/>
      <c r="L3" s="123"/>
      <c r="M3" s="111" t="s">
        <v>131</v>
      </c>
      <c r="N3" s="112"/>
      <c r="O3" s="112"/>
      <c r="P3" s="113"/>
      <c r="Q3" s="111" t="s">
        <v>132</v>
      </c>
      <c r="R3" s="112"/>
      <c r="S3" s="112"/>
      <c r="T3" s="113"/>
      <c r="U3" s="111" t="s">
        <v>133</v>
      </c>
      <c r="V3" s="112"/>
      <c r="W3" s="112"/>
      <c r="X3" s="117"/>
      <c r="Y3" s="11"/>
    </row>
    <row r="4" spans="1:25" ht="49.5" customHeight="1" thickBot="1" x14ac:dyDescent="0.45">
      <c r="A4" s="140"/>
      <c r="B4" s="121"/>
      <c r="C4" s="129"/>
      <c r="D4" s="120"/>
      <c r="E4" s="132"/>
      <c r="F4" s="120"/>
      <c r="G4" s="120"/>
      <c r="H4" s="120"/>
      <c r="I4" s="120"/>
      <c r="J4" s="44" t="s">
        <v>180</v>
      </c>
      <c r="K4" s="45" t="s">
        <v>181</v>
      </c>
      <c r="L4" s="124"/>
      <c r="M4" s="136" t="s">
        <v>135</v>
      </c>
      <c r="N4" s="136" t="s">
        <v>152</v>
      </c>
      <c r="O4" s="136" t="s">
        <v>151</v>
      </c>
      <c r="P4" s="136" t="s">
        <v>169</v>
      </c>
      <c r="Q4" s="136" t="s">
        <v>135</v>
      </c>
      <c r="R4" s="136" t="s">
        <v>152</v>
      </c>
      <c r="S4" s="136" t="s">
        <v>151</v>
      </c>
      <c r="T4" s="136" t="s">
        <v>169</v>
      </c>
      <c r="U4" s="136" t="s">
        <v>135</v>
      </c>
      <c r="V4" s="136" t="s">
        <v>152</v>
      </c>
      <c r="W4" s="136" t="s">
        <v>151</v>
      </c>
      <c r="X4" s="137" t="s">
        <v>169</v>
      </c>
    </row>
    <row r="5" spans="1:25" ht="20.25" thickTop="1" thickBot="1" x14ac:dyDescent="0.45">
      <c r="A5" s="27" t="e">
        <f>VLOOKUP(C5,プルダウン!A1:C56,2,FALSE)</f>
        <v>#N/A</v>
      </c>
      <c r="B5" s="10" t="e">
        <f>VLOOKUP(C5,プルダウン!A1:C56,3,FALSE)</f>
        <v>#N/A</v>
      </c>
      <c r="C5" s="25" t="str">
        <f>入力用!F6</f>
        <v>＜プルダウンから選択＞</v>
      </c>
      <c r="D5" s="10">
        <f>入力用!B7</f>
        <v>0</v>
      </c>
      <c r="E5" s="17" t="str">
        <f>入力用!F7</f>
        <v>　○○　　専攻</v>
      </c>
      <c r="F5" s="17" t="str">
        <f>入力用!F8</f>
        <v>＜プルダウンから選択＞</v>
      </c>
      <c r="G5" s="17" t="str">
        <f>入力用!B9</f>
        <v>○○　大学大学院　</v>
      </c>
      <c r="H5" s="17" t="str">
        <f>入力用!F9</f>
        <v>○○　研究科／コース</v>
      </c>
      <c r="I5" s="17">
        <f>入力用!B10</f>
        <v>0</v>
      </c>
      <c r="J5" s="18">
        <f>入力用!H10</f>
        <v>0</v>
      </c>
      <c r="K5" s="18">
        <f>入力用!H11</f>
        <v>0</v>
      </c>
      <c r="L5" s="29" t="str">
        <f>IF(入力用!C14&lt;&gt;"","有","無")</f>
        <v>無</v>
      </c>
      <c r="M5" s="19">
        <f>入力用!C14</f>
        <v>0</v>
      </c>
      <c r="N5" s="19" t="str">
        <f>入力用!E14</f>
        <v>＜プルダウンから選択＞</v>
      </c>
      <c r="O5" s="19">
        <f>入力用!F14</f>
        <v>0</v>
      </c>
      <c r="P5" s="19" t="str">
        <f>入力用!G14</f>
        <v>令和　年　月　から
令和　年　月　まで</v>
      </c>
      <c r="Q5" s="19">
        <f>入力用!C15</f>
        <v>0</v>
      </c>
      <c r="R5" s="20" t="str">
        <f>入力用!E15</f>
        <v>＜プルダウンから選択＞</v>
      </c>
      <c r="S5" s="20">
        <f>入力用!F15</f>
        <v>0</v>
      </c>
      <c r="T5" s="20" t="str">
        <f>入力用!G15</f>
        <v>令和　年　月　から
令和　年　月　まで</v>
      </c>
      <c r="U5" s="19">
        <f>入力用!C16</f>
        <v>0</v>
      </c>
      <c r="V5" s="28" t="str">
        <f>入力用!E16</f>
        <v>＜プルダウンから選択＞</v>
      </c>
      <c r="W5" s="30">
        <f>入力用!F16</f>
        <v>0</v>
      </c>
      <c r="X5" s="31" t="str">
        <f>入力用!G16</f>
        <v>令和　年　月　から
令和　年　月　まで</v>
      </c>
    </row>
    <row r="6" spans="1:25" x14ac:dyDescent="0.4">
      <c r="D6" s="9"/>
    </row>
  </sheetData>
  <mergeCells count="17">
    <mergeCell ref="A1:A4"/>
    <mergeCell ref="C1:C4"/>
    <mergeCell ref="D1:D4"/>
    <mergeCell ref="E1:E4"/>
    <mergeCell ref="F1:F4"/>
    <mergeCell ref="B1:B4"/>
    <mergeCell ref="Q3:T3"/>
    <mergeCell ref="L1:X1"/>
    <mergeCell ref="M2:X2"/>
    <mergeCell ref="G2:G4"/>
    <mergeCell ref="H2:H4"/>
    <mergeCell ref="I1:I4"/>
    <mergeCell ref="L2:L4"/>
    <mergeCell ref="U3:X3"/>
    <mergeCell ref="M3:P3"/>
    <mergeCell ref="G1:H1"/>
    <mergeCell ref="J1:K3"/>
  </mergeCells>
  <phoneticPr fontId="1"/>
  <pageMargins left="0.23622047244094491" right="0.23622047244094491"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E56"/>
  <sheetViews>
    <sheetView zoomScale="75" zoomScaleNormal="75" zoomScaleSheetLayoutView="100" workbookViewId="0">
      <pane ySplit="1" topLeftCell="A2" activePane="bottomLeft" state="frozen"/>
      <selection activeCell="G14" sqref="G14:G15"/>
      <selection pane="bottomLeft" activeCell="E4" sqref="E4"/>
    </sheetView>
  </sheetViews>
  <sheetFormatPr defaultRowHeight="12" x14ac:dyDescent="0.4"/>
  <cols>
    <col min="1" max="1" width="27.75" style="1" bestFit="1" customWidth="1"/>
    <col min="2" max="2" width="9" style="1" bestFit="1" customWidth="1"/>
    <col min="3" max="3" width="11" style="2" customWidth="1"/>
    <col min="4" max="4" width="3.75" style="1" bestFit="1" customWidth="1"/>
    <col min="5" max="5" width="26.625" style="1" customWidth="1"/>
    <col min="6" max="16384" width="9" style="1"/>
  </cols>
  <sheetData>
    <row r="1" spans="1:5" x14ac:dyDescent="0.4">
      <c r="A1" s="3" t="s">
        <v>0</v>
      </c>
      <c r="B1" s="3" t="s">
        <v>164</v>
      </c>
      <c r="C1" s="4" t="s">
        <v>166</v>
      </c>
      <c r="D1" s="1" t="s">
        <v>128</v>
      </c>
    </row>
    <row r="2" spans="1:5" ht="25.5" customHeight="1" x14ac:dyDescent="0.4">
      <c r="A2" s="5" t="s">
        <v>1</v>
      </c>
      <c r="B2" s="4">
        <v>1</v>
      </c>
      <c r="C2" s="4" t="s">
        <v>2</v>
      </c>
      <c r="D2" s="6" t="s">
        <v>121</v>
      </c>
      <c r="E2" s="1" t="s">
        <v>170</v>
      </c>
    </row>
    <row r="3" spans="1:5" ht="25.5" customHeight="1" x14ac:dyDescent="0.4">
      <c r="A3" s="5" t="s">
        <v>3</v>
      </c>
      <c r="B3" s="4">
        <v>2</v>
      </c>
      <c r="C3" s="4" t="s">
        <v>4</v>
      </c>
      <c r="D3" s="6" t="s">
        <v>122</v>
      </c>
      <c r="E3" s="1" t="s">
        <v>171</v>
      </c>
    </row>
    <row r="4" spans="1:5" ht="25.5" customHeight="1" x14ac:dyDescent="0.4">
      <c r="A4" s="5" t="s">
        <v>5</v>
      </c>
      <c r="B4" s="4">
        <v>3</v>
      </c>
      <c r="C4" s="4" t="s">
        <v>6</v>
      </c>
      <c r="D4" s="6"/>
    </row>
    <row r="5" spans="1:5" ht="25.5" customHeight="1" x14ac:dyDescent="0.4">
      <c r="A5" s="5" t="s">
        <v>7</v>
      </c>
      <c r="B5" s="4">
        <v>4</v>
      </c>
      <c r="C5" s="4" t="s">
        <v>8</v>
      </c>
      <c r="D5" s="6"/>
    </row>
    <row r="6" spans="1:5" ht="25.5" customHeight="1" x14ac:dyDescent="0.4">
      <c r="A6" s="5" t="s">
        <v>9</v>
      </c>
      <c r="B6" s="4">
        <v>5</v>
      </c>
      <c r="C6" s="4" t="s">
        <v>10</v>
      </c>
      <c r="D6" s="6"/>
    </row>
    <row r="7" spans="1:5" ht="13.5" x14ac:dyDescent="0.4">
      <c r="A7" s="5" t="s">
        <v>11</v>
      </c>
      <c r="B7" s="4">
        <v>6</v>
      </c>
      <c r="C7" s="4" t="s">
        <v>12</v>
      </c>
      <c r="D7" s="6"/>
    </row>
    <row r="8" spans="1:5" ht="13.5" x14ac:dyDescent="0.4">
      <c r="A8" s="5" t="s">
        <v>14</v>
      </c>
      <c r="B8" s="4" t="s">
        <v>13</v>
      </c>
      <c r="C8" s="4" t="s">
        <v>15</v>
      </c>
      <c r="D8" s="6"/>
    </row>
    <row r="9" spans="1:5" ht="13.5" x14ac:dyDescent="0.4">
      <c r="A9" s="5" t="s">
        <v>17</v>
      </c>
      <c r="B9" s="4" t="s">
        <v>16</v>
      </c>
      <c r="C9" s="4" t="s">
        <v>18</v>
      </c>
      <c r="D9" s="7"/>
    </row>
    <row r="10" spans="1:5" ht="13.5" x14ac:dyDescent="0.4">
      <c r="A10" s="5" t="s">
        <v>19</v>
      </c>
      <c r="B10" s="4">
        <v>8</v>
      </c>
      <c r="C10" s="4" t="s">
        <v>20</v>
      </c>
      <c r="D10" s="7"/>
    </row>
    <row r="11" spans="1:5" x14ac:dyDescent="0.4">
      <c r="A11" s="5" t="s">
        <v>21</v>
      </c>
      <c r="B11" s="4">
        <v>9</v>
      </c>
      <c r="C11" s="4" t="s">
        <v>22</v>
      </c>
      <c r="D11" s="8"/>
    </row>
    <row r="12" spans="1:5" x14ac:dyDescent="0.4">
      <c r="A12" s="5" t="s">
        <v>23</v>
      </c>
      <c r="B12" s="4">
        <v>10</v>
      </c>
      <c r="C12" s="4" t="s">
        <v>24</v>
      </c>
      <c r="D12" s="8"/>
    </row>
    <row r="13" spans="1:5" x14ac:dyDescent="0.4">
      <c r="A13" s="5" t="s">
        <v>25</v>
      </c>
      <c r="B13" s="4">
        <v>11</v>
      </c>
      <c r="C13" s="4" t="s">
        <v>26</v>
      </c>
      <c r="D13" s="8"/>
    </row>
    <row r="14" spans="1:5" x14ac:dyDescent="0.4">
      <c r="A14" s="5" t="s">
        <v>27</v>
      </c>
      <c r="B14" s="4">
        <v>12</v>
      </c>
      <c r="C14" s="4" t="s">
        <v>28</v>
      </c>
    </row>
    <row r="15" spans="1:5" x14ac:dyDescent="0.4">
      <c r="A15" s="5" t="s">
        <v>29</v>
      </c>
      <c r="B15" s="4">
        <v>13</v>
      </c>
      <c r="C15" s="4" t="s">
        <v>30</v>
      </c>
    </row>
    <row r="16" spans="1:5" x14ac:dyDescent="0.4">
      <c r="A16" s="5" t="s">
        <v>31</v>
      </c>
      <c r="B16" s="4">
        <v>14</v>
      </c>
      <c r="C16" s="4" t="s">
        <v>32</v>
      </c>
    </row>
    <row r="17" spans="1:3" x14ac:dyDescent="0.4">
      <c r="A17" s="5" t="s">
        <v>33</v>
      </c>
      <c r="B17" s="4">
        <v>15</v>
      </c>
      <c r="C17" s="4" t="s">
        <v>34</v>
      </c>
    </row>
    <row r="18" spans="1:3" x14ac:dyDescent="0.4">
      <c r="A18" s="5" t="s">
        <v>35</v>
      </c>
      <c r="B18" s="4">
        <v>16</v>
      </c>
      <c r="C18" s="4" t="s">
        <v>36</v>
      </c>
    </row>
    <row r="19" spans="1:3" x14ac:dyDescent="0.4">
      <c r="A19" s="5" t="s">
        <v>38</v>
      </c>
      <c r="B19" s="4" t="s">
        <v>37</v>
      </c>
      <c r="C19" s="4" t="s">
        <v>39</v>
      </c>
    </row>
    <row r="20" spans="1:3" x14ac:dyDescent="0.4">
      <c r="A20" s="5" t="s">
        <v>41</v>
      </c>
      <c r="B20" s="4" t="s">
        <v>40</v>
      </c>
      <c r="C20" s="4" t="s">
        <v>42</v>
      </c>
    </row>
    <row r="21" spans="1:3" x14ac:dyDescent="0.4">
      <c r="A21" s="5" t="s">
        <v>43</v>
      </c>
      <c r="B21" s="4">
        <v>18</v>
      </c>
      <c r="C21" s="4" t="s">
        <v>44</v>
      </c>
    </row>
    <row r="22" spans="1:3" x14ac:dyDescent="0.4">
      <c r="A22" s="5" t="s">
        <v>45</v>
      </c>
      <c r="B22" s="4">
        <v>19</v>
      </c>
      <c r="C22" s="4" t="s">
        <v>46</v>
      </c>
    </row>
    <row r="23" spans="1:3" x14ac:dyDescent="0.4">
      <c r="A23" s="5" t="s">
        <v>47</v>
      </c>
      <c r="B23" s="4">
        <v>20</v>
      </c>
      <c r="C23" s="4" t="s">
        <v>48</v>
      </c>
    </row>
    <row r="24" spans="1:3" x14ac:dyDescent="0.4">
      <c r="A24" s="5" t="s">
        <v>49</v>
      </c>
      <c r="B24" s="4">
        <v>21</v>
      </c>
      <c r="C24" s="4" t="s">
        <v>50</v>
      </c>
    </row>
    <row r="25" spans="1:3" x14ac:dyDescent="0.4">
      <c r="A25" s="5" t="s">
        <v>51</v>
      </c>
      <c r="B25" s="4">
        <v>22</v>
      </c>
      <c r="C25" s="4" t="s">
        <v>52</v>
      </c>
    </row>
    <row r="26" spans="1:3" x14ac:dyDescent="0.4">
      <c r="A26" s="5" t="s">
        <v>53</v>
      </c>
      <c r="B26" s="4">
        <v>23</v>
      </c>
      <c r="C26" s="4" t="s">
        <v>54</v>
      </c>
    </row>
    <row r="27" spans="1:3" x14ac:dyDescent="0.4">
      <c r="A27" s="5" t="s">
        <v>55</v>
      </c>
      <c r="B27" s="4">
        <v>24</v>
      </c>
      <c r="C27" s="4" t="s">
        <v>56</v>
      </c>
    </row>
    <row r="28" spans="1:3" x14ac:dyDescent="0.4">
      <c r="A28" s="5" t="s">
        <v>57</v>
      </c>
      <c r="B28" s="4">
        <v>25</v>
      </c>
      <c r="C28" s="4" t="s">
        <v>58</v>
      </c>
    </row>
    <row r="29" spans="1:3" x14ac:dyDescent="0.4">
      <c r="A29" s="5" t="s">
        <v>59</v>
      </c>
      <c r="B29" s="4">
        <v>26</v>
      </c>
      <c r="C29" s="4" t="s">
        <v>60</v>
      </c>
    </row>
    <row r="30" spans="1:3" x14ac:dyDescent="0.4">
      <c r="A30" s="5" t="s">
        <v>61</v>
      </c>
      <c r="B30" s="4">
        <v>27</v>
      </c>
      <c r="C30" s="4" t="s">
        <v>62</v>
      </c>
    </row>
    <row r="31" spans="1:3" x14ac:dyDescent="0.4">
      <c r="A31" s="5" t="s">
        <v>63</v>
      </c>
      <c r="B31" s="4">
        <v>28</v>
      </c>
      <c r="C31" s="4" t="s">
        <v>64</v>
      </c>
    </row>
    <row r="32" spans="1:3" x14ac:dyDescent="0.4">
      <c r="A32" s="5" t="s">
        <v>65</v>
      </c>
      <c r="B32" s="4">
        <v>29</v>
      </c>
      <c r="C32" s="4" t="s">
        <v>66</v>
      </c>
    </row>
    <row r="33" spans="1:3" x14ac:dyDescent="0.4">
      <c r="A33" s="5" t="s">
        <v>67</v>
      </c>
      <c r="B33" s="4">
        <v>30</v>
      </c>
      <c r="C33" s="4" t="s">
        <v>68</v>
      </c>
    </row>
    <row r="34" spans="1:3" x14ac:dyDescent="0.4">
      <c r="A34" s="5" t="s">
        <v>69</v>
      </c>
      <c r="B34" s="4">
        <v>31</v>
      </c>
      <c r="C34" s="4" t="s">
        <v>70</v>
      </c>
    </row>
    <row r="35" spans="1:3" x14ac:dyDescent="0.4">
      <c r="A35" s="5" t="s">
        <v>71</v>
      </c>
      <c r="B35" s="4">
        <v>32</v>
      </c>
      <c r="C35" s="4" t="s">
        <v>72</v>
      </c>
    </row>
    <row r="36" spans="1:3" x14ac:dyDescent="0.4">
      <c r="A36" s="5" t="s">
        <v>73</v>
      </c>
      <c r="B36" s="4">
        <v>33</v>
      </c>
      <c r="C36" s="4" t="s">
        <v>74</v>
      </c>
    </row>
    <row r="37" spans="1:3" x14ac:dyDescent="0.4">
      <c r="A37" s="5" t="s">
        <v>75</v>
      </c>
      <c r="B37" s="4">
        <v>34</v>
      </c>
      <c r="C37" s="4" t="s">
        <v>76</v>
      </c>
    </row>
    <row r="38" spans="1:3" x14ac:dyDescent="0.4">
      <c r="A38" s="5" t="s">
        <v>77</v>
      </c>
      <c r="B38" s="4">
        <v>35</v>
      </c>
      <c r="C38" s="4" t="s">
        <v>78</v>
      </c>
    </row>
    <row r="39" spans="1:3" x14ac:dyDescent="0.4">
      <c r="A39" s="5" t="s">
        <v>79</v>
      </c>
      <c r="B39" s="4">
        <v>36</v>
      </c>
      <c r="C39" s="4" t="s">
        <v>80</v>
      </c>
    </row>
    <row r="40" spans="1:3" x14ac:dyDescent="0.4">
      <c r="A40" s="5" t="s">
        <v>81</v>
      </c>
      <c r="B40" s="4">
        <v>37</v>
      </c>
      <c r="C40" s="4" t="s">
        <v>82</v>
      </c>
    </row>
    <row r="41" spans="1:3" x14ac:dyDescent="0.4">
      <c r="A41" s="5" t="s">
        <v>83</v>
      </c>
      <c r="B41" s="4">
        <v>38</v>
      </c>
      <c r="C41" s="4" t="s">
        <v>84</v>
      </c>
    </row>
    <row r="42" spans="1:3" x14ac:dyDescent="0.4">
      <c r="A42" s="5" t="s">
        <v>86</v>
      </c>
      <c r="B42" s="4" t="s">
        <v>85</v>
      </c>
      <c r="C42" s="4" t="s">
        <v>87</v>
      </c>
    </row>
    <row r="43" spans="1:3" x14ac:dyDescent="0.4">
      <c r="A43" s="5" t="s">
        <v>89</v>
      </c>
      <c r="B43" s="4" t="s">
        <v>88</v>
      </c>
      <c r="C43" s="4" t="s">
        <v>90</v>
      </c>
    </row>
    <row r="44" spans="1:3" x14ac:dyDescent="0.4">
      <c r="A44" s="5" t="s">
        <v>91</v>
      </c>
      <c r="B44" s="4">
        <v>40</v>
      </c>
      <c r="C44" s="4" t="s">
        <v>92</v>
      </c>
    </row>
    <row r="45" spans="1:3" x14ac:dyDescent="0.4">
      <c r="A45" s="5" t="s">
        <v>93</v>
      </c>
      <c r="B45" s="4">
        <v>41</v>
      </c>
      <c r="C45" s="4" t="s">
        <v>94</v>
      </c>
    </row>
    <row r="46" spans="1:3" x14ac:dyDescent="0.4">
      <c r="A46" s="5" t="s">
        <v>95</v>
      </c>
      <c r="B46" s="4">
        <v>42</v>
      </c>
      <c r="C46" s="4" t="s">
        <v>96</v>
      </c>
    </row>
    <row r="47" spans="1:3" x14ac:dyDescent="0.4">
      <c r="A47" s="5" t="s">
        <v>97</v>
      </c>
      <c r="B47" s="4">
        <v>43</v>
      </c>
      <c r="C47" s="4" t="s">
        <v>98</v>
      </c>
    </row>
    <row r="48" spans="1:3" x14ac:dyDescent="0.4">
      <c r="A48" s="5" t="s">
        <v>99</v>
      </c>
      <c r="B48" s="4">
        <v>44</v>
      </c>
      <c r="C48" s="4" t="s">
        <v>100</v>
      </c>
    </row>
    <row r="49" spans="1:3" x14ac:dyDescent="0.4">
      <c r="A49" s="5" t="s">
        <v>101</v>
      </c>
      <c r="B49" s="4">
        <v>45</v>
      </c>
      <c r="C49" s="4" t="s">
        <v>102</v>
      </c>
    </row>
    <row r="50" spans="1:3" x14ac:dyDescent="0.4">
      <c r="A50" s="5" t="s">
        <v>103</v>
      </c>
      <c r="B50" s="4">
        <v>46</v>
      </c>
      <c r="C50" s="4" t="s">
        <v>104</v>
      </c>
    </row>
    <row r="51" spans="1:3" x14ac:dyDescent="0.4">
      <c r="A51" s="5" t="s">
        <v>106</v>
      </c>
      <c r="B51" s="4" t="s">
        <v>105</v>
      </c>
      <c r="C51" s="4" t="s">
        <v>107</v>
      </c>
    </row>
    <row r="52" spans="1:3" x14ac:dyDescent="0.4">
      <c r="A52" s="5" t="s">
        <v>109</v>
      </c>
      <c r="B52" s="4" t="s">
        <v>108</v>
      </c>
      <c r="C52" s="4" t="s">
        <v>110</v>
      </c>
    </row>
    <row r="53" spans="1:3" x14ac:dyDescent="0.4">
      <c r="A53" s="5" t="s">
        <v>111</v>
      </c>
      <c r="B53" s="4">
        <v>48</v>
      </c>
      <c r="C53" s="4" t="s">
        <v>112</v>
      </c>
    </row>
    <row r="54" spans="1:3" x14ac:dyDescent="0.4">
      <c r="A54" s="5" t="s">
        <v>113</v>
      </c>
      <c r="B54" s="4">
        <v>49</v>
      </c>
      <c r="C54" s="4" t="s">
        <v>114</v>
      </c>
    </row>
    <row r="55" spans="1:3" x14ac:dyDescent="0.4">
      <c r="A55" s="5" t="s">
        <v>115</v>
      </c>
      <c r="B55" s="4">
        <v>50</v>
      </c>
      <c r="C55" s="4" t="s">
        <v>116</v>
      </c>
    </row>
    <row r="56" spans="1:3" x14ac:dyDescent="0.4">
      <c r="A56" s="5" t="s">
        <v>117</v>
      </c>
      <c r="B56" s="4">
        <v>51</v>
      </c>
      <c r="C56" s="4" t="s">
        <v>118</v>
      </c>
    </row>
  </sheetData>
  <sheetProtection selectLockedCells="1"/>
  <autoFilter ref="A1:C56" xr:uid="{00000000-0009-0000-0000-000001000000}"/>
  <phoneticPr fontId="1"/>
  <pageMargins left="0.75" right="0.75" top="1" bottom="1" header="0.51200000000000001" footer="0.51200000000000001"/>
  <pageSetup paperSize="9" scale="8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8" ma:contentTypeDescription="新しいドキュメントを作成します。" ma:contentTypeScope="" ma:versionID="f0a90670daa347ae7b0fad815fab6c56">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4cdeb56c99a819c0dd08600b50ca1dcd"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Props1.xml><?xml version="1.0" encoding="utf-8"?>
<ds:datastoreItem xmlns:ds="http://schemas.openxmlformats.org/officeDocument/2006/customXml" ds:itemID="{64FD2781-8E0B-4F0F-B4D5-4F65A289DC8E}"/>
</file>

<file path=customXml/itemProps2.xml><?xml version="1.0" encoding="utf-8"?>
<ds:datastoreItem xmlns:ds="http://schemas.openxmlformats.org/officeDocument/2006/customXml" ds:itemID="{A28A39F3-E0E1-4EE0-A908-98BF9AF005BD}"/>
</file>

<file path=customXml/itemProps3.xml><?xml version="1.0" encoding="utf-8"?>
<ds:datastoreItem xmlns:ds="http://schemas.openxmlformats.org/officeDocument/2006/customXml" ds:itemID="{857C4E69-5905-4C8E-8491-232BCF64BA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入力用</vt:lpstr>
      <vt:lpstr>集計</vt:lpstr>
      <vt:lpstr>プルダウン</vt:lpstr>
      <vt:lpstr>プルダウン!_FilterDatabase</vt:lpstr>
      <vt:lpstr>プルダウン!Print_Area</vt:lpstr>
      <vt:lpstr>入力用!Print_Area</vt:lpstr>
      <vt:lpstr>プルダウン!学校一覧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kosen</dc:creator>
  <cp:lastModifiedBy>武田 宜子_機構本部</cp:lastModifiedBy>
  <cp:lastPrinted>2025-12-22T04:09:58Z</cp:lastPrinted>
  <dcterms:created xsi:type="dcterms:W3CDTF">2023-04-18T03:11:49Z</dcterms:created>
  <dcterms:modified xsi:type="dcterms:W3CDTF">2026-01-07T06:39:46Z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中分類">
    <vt:lpwstr>要編集</vt:lpwstr>
  </property>
  <property fmtid="{D5CDD505-2E9C-101B-9397-08002B2CF9AE}" pid="3" name="大分類">
    <vt:lpwstr>要編集</vt:lpwstr>
  </property>
  <property fmtid="{D5CDD505-2E9C-101B-9397-08002B2CF9AE}" pid="4" name="小分類">
    <vt:lpwstr>要編集</vt:lpwstr>
  </property>
  <property fmtid="{D5CDD505-2E9C-101B-9397-08002B2CF9AE}" pid="5" name="ContentTypeId">
    <vt:lpwstr>0x010100556B9AE4D4D6ED4E9D2255D24BBB51AE</vt:lpwstr>
  </property>
</Properties>
</file>